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สถิติไตรมาส 1 (ปี65)" sheetId="1" r:id="rId4"/>
    <sheet state="visible" name="สถิติไตรมาส 2 (ปี65)" sheetId="2" r:id="rId5"/>
    <sheet state="visible" name="สถิติไตรมาส 3 (ปี65)" sheetId="3" r:id="rId6"/>
    <sheet state="visible" name="สถิติไตรมาส 4 (ปี65)" sheetId="4" r:id="rId7"/>
  </sheets>
  <definedNames/>
  <calcPr/>
</workbook>
</file>

<file path=xl/sharedStrings.xml><?xml version="1.0" encoding="utf-8"?>
<sst xmlns="http://schemas.openxmlformats.org/spreadsheetml/2006/main" count="37" uniqueCount="15">
  <si>
    <t>ฝ่ายงาน</t>
  </si>
  <si>
    <t>จำนวนครั้ง</t>
  </si>
  <si>
    <t>งานบริหารงานทั่วไป</t>
  </si>
  <si>
    <t xml:space="preserve">งานประกันคุณภาพ </t>
  </si>
  <si>
    <t>งานวิจัยและวิเทศสัมพันธ์</t>
  </si>
  <si>
    <t>งนวิฃาการและพัฒนานักศึกษา</t>
  </si>
  <si>
    <t>งานโสตและคอมพิวเตอร์</t>
  </si>
  <si>
    <t>สถิติข้อมูลที่ให้บริการ คณะวิทยาการจัดการ มหาวิทยาลัยราชภัฏยะลา ประจำปีงบประมาณ พ.ศ.2565 ไตรมาสที่ 2</t>
  </si>
  <si>
    <t>ลำดับ</t>
  </si>
  <si>
    <t>สถิติข้อมูลที่ให้บริการ คณะวิทยาการจัดการ มหาวิทยาลัยราชภัฏยะลา ประจำปีงบประมาณ พ.ศ.2565 ไตรมาสที่ 3</t>
  </si>
  <si>
    <t>ตั้งแต่ 1 เมษายน - 30 มิถุนายน 2565</t>
  </si>
  <si>
    <t>งานประกันคุณภาพ</t>
  </si>
  <si>
    <t>งานวิิชาการและพัฒนานักศึกษา</t>
  </si>
  <si>
    <t>สถิติข้อมูลที่ให้บริการ คณะวิทยาการจัดการ มหาวิทยาลัยราชภัฏยะลา ประจำปีงบประมาณ พ.ศ.2565 ไตรมาสที่ 4</t>
  </si>
  <si>
    <t>ตั้งแต่ 1 กรกฎาคม - 30 กันยายน 2565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</si>
</sst>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0.0"/>
      <color rgb="FF000000"/>
      <name val="Arial"/>
      <scheme val="minor"/>
    </font>
    <font>
      <sz val="10.0"/>
      <color theme="1"/>
      <name val="Sarabun"/>
    </font>
    <font>
      <sz val="10.0"/>
      <color theme="0"/>
      <name val="Arial"/>
    </font>
    <font>
      <sz val="14.0"/>
      <color theme="0"/>
      <name val="Sarabun"/>
    </font>
    <font>
      <b/>
      <sz val="14.0"/>
      <color theme="0"/>
      <name val="Sarabun"/>
    </font>
    <font>
      <sz val="14.0"/>
      <color theme="1"/>
      <name val="Sarabun"/>
    </font>
    <font>
      <b/>
      <sz val="36.0"/>
      <color theme="0"/>
      <name val="Sarabun"/>
    </font>
    <font>
      <sz val="14.0"/>
      <color rgb="FFFF0000"/>
      <name val="Sarabun"/>
    </font>
    <font>
      <sz val="16.0"/>
      <color rgb="FF000000"/>
      <name val="Sarabun"/>
    </font>
    <font/>
    <font>
      <b/>
      <sz val="14.0"/>
      <color rgb="FF000000"/>
      <name val="Sarabun"/>
    </font>
    <font>
      <sz val="10.0"/>
      <color rgb="FF000000"/>
      <name val="Arial"/>
    </font>
    <font>
      <sz val="14.0"/>
      <color rgb="FF000000"/>
      <name val="Sarabun"/>
    </font>
  </fonts>
  <fills count="2">
    <fill>
      <patternFill patternType="none"/>
    </fill>
    <fill>
      <patternFill patternType="lightGray"/>
    </fill>
  </fills>
  <borders count="5">
    <border/>
    <border>
      <left style="medium">
        <color rgb="FFCCCCCC"/>
      </left>
      <top style="medium">
        <color rgb="FFCCCCCC"/>
      </top>
      <bottom style="medium">
        <color rgb="FFCCCCCC"/>
      </bottom>
    </border>
    <border>
      <top style="medium">
        <color rgb="FFCCCCCC"/>
      </top>
      <bottom style="medium">
        <color rgb="FFCCCCCC"/>
      </bottom>
    </border>
    <border>
      <right style="medium">
        <color rgb="FFCCCCCC"/>
      </right>
      <top style="medium">
        <color rgb="FFCCCCCC"/>
      </top>
      <bottom style="medium">
        <color rgb="FFCCCCCC"/>
      </bottom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</borders>
  <cellStyleXfs count="1">
    <xf borderId="0" fillId="0" fontId="0" numFmtId="0" applyAlignment="1" applyFont="1"/>
  </cellStyleXfs>
  <cellXfs count="19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Font="1"/>
    <xf borderId="0" fillId="0" fontId="3" numFmtId="0" xfId="0" applyFont="1"/>
    <xf borderId="0" fillId="0" fontId="4" numFmtId="0" xfId="0" applyAlignment="1" applyFont="1">
      <alignment horizontal="center"/>
    </xf>
    <xf borderId="0" fillId="0" fontId="5" numFmtId="0" xfId="0" applyFont="1"/>
    <xf borderId="0" fillId="0" fontId="6" numFmtId="0" xfId="0" applyAlignment="1" applyFont="1">
      <alignment horizontal="center"/>
    </xf>
    <xf borderId="0" fillId="0" fontId="7" numFmtId="0" xfId="0" applyFont="1"/>
    <xf borderId="0" fillId="0" fontId="3" numFmtId="0" xfId="0" applyAlignment="1" applyFont="1">
      <alignment horizontal="center"/>
    </xf>
    <xf borderId="1" fillId="0" fontId="8" numFmtId="0" xfId="0" applyAlignment="1" applyBorder="1" applyFont="1">
      <alignment shrinkToFit="0" wrapText="1"/>
    </xf>
    <xf borderId="2" fillId="0" fontId="9" numFmtId="0" xfId="0" applyBorder="1" applyFont="1"/>
    <xf borderId="3" fillId="0" fontId="9" numFmtId="0" xfId="0" applyBorder="1" applyFont="1"/>
    <xf borderId="4" fillId="0" fontId="8" numFmtId="0" xfId="0" applyAlignment="1" applyBorder="1" applyFont="1">
      <alignment shrinkToFit="0" wrapText="1"/>
    </xf>
    <xf borderId="1" fillId="0" fontId="10" numFmtId="0" xfId="0" applyAlignment="1" applyBorder="1" applyFont="1">
      <alignment horizontal="center" shrinkToFit="0" wrapText="1"/>
    </xf>
    <xf borderId="4" fillId="0" fontId="10" numFmtId="0" xfId="0" applyAlignment="1" applyBorder="1" applyFont="1">
      <alignment horizontal="center" shrinkToFit="0" wrapText="1"/>
    </xf>
    <xf borderId="4" fillId="0" fontId="11" numFmtId="0" xfId="0" applyAlignment="1" applyBorder="1" applyFont="1">
      <alignment shrinkToFit="0" wrapText="1"/>
    </xf>
    <xf borderId="4" fillId="0" fontId="12" numFmtId="0" xfId="0" applyAlignment="1" applyBorder="1" applyFont="1">
      <alignment horizontal="center" shrinkToFit="0" wrapText="1"/>
    </xf>
    <xf borderId="4" fillId="0" fontId="12" numFmtId="0" xfId="0" applyAlignment="1" applyBorder="1" applyFont="1">
      <alignment shrinkToFit="0" wrapText="1"/>
    </xf>
    <xf borderId="4" fillId="0" fontId="12" numFmtId="0" xfId="0" applyAlignment="1" applyBorder="1" applyFont="1">
      <alignment horizontal="right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0" i="0" sz="1800">
                <a:solidFill>
                  <a:srgbClr val="757575"/>
                </a:solidFill>
                <a:latin typeface="+mn-lt"/>
              </a:defRPr>
            </a:pPr>
            <a:r>
              <a:rPr b="0" i="0" sz="1800">
                <a:solidFill>
                  <a:srgbClr val="757575"/>
                </a:solidFill>
                <a:latin typeface="+mn-lt"/>
              </a:rPr>
              <a:t>สถิติข้อมูลที่ให้บริการ คณะวิทยาการจัดการ มหาวิทยาลัยราชภัฏยะลา ประจำปีงบประมาณ พ.ศ.2565 
ไตรมาสที่ 1 (ตั้งแต่ 1 ตุลาคม - 31 ธันวาคม 2564)</a:t>
            </a:r>
          </a:p>
        </c:rich>
      </c:tx>
      <c:overlay val="0"/>
    </c:title>
    <c:plotArea>
      <c:layout/>
      <c:barChart>
        <c:barDir val="bar"/>
        <c:ser>
          <c:idx val="0"/>
          <c:order val="0"/>
          <c:tx>
            <c:v>จำนวนครั้ง</c:v>
          </c:tx>
          <c:spPr>
            <a:solidFill>
              <a:srgbClr val="46BDC6"/>
            </a:solidFill>
            <a:ln cmpd="sng">
              <a:solidFill>
                <a:srgbClr val="000000"/>
              </a:solidFill>
            </a:ln>
          </c:spPr>
          <c:dPt>
            <c:idx val="0"/>
          </c:dPt>
          <c:dPt>
            <c:idx val="1"/>
          </c:dPt>
          <c:dPt>
            <c:idx val="2"/>
          </c:dPt>
          <c:dPt>
            <c:idx val="3"/>
          </c:dPt>
          <c:dPt>
            <c:idx val="4"/>
          </c:dPt>
          <c:dLbls>
            <c:dLbl>
              <c:idx val="0"/>
              <c:numFmt formatCode="General" sourceLinked="1"/>
              <c:txPr>
                <a:bodyPr/>
                <a:lstStyle/>
                <a:p>
                  <a:pPr lvl="0">
                    <a:defRPr b="1" i="0" sz="1200"/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numFmt formatCode="General" sourceLinked="1"/>
              <c:txPr>
                <a:bodyPr/>
                <a:lstStyle/>
                <a:p>
                  <a:pPr lvl="0">
                    <a:defRPr b="1" i="0" sz="1200"/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numFmt formatCode="General" sourceLinked="1"/>
              <c:txPr>
                <a:bodyPr/>
                <a:lstStyle/>
                <a:p>
                  <a:pPr lvl="0">
                    <a:defRPr b="1" i="0" sz="1200"/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General" sourceLinked="1"/>
              <c:txPr>
                <a:bodyPr/>
                <a:lstStyle/>
                <a:p>
                  <a:pPr lvl="0">
                    <a:defRPr b="1" i="0" sz="1200"/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General" sourceLinked="1"/>
              <c:txPr>
                <a:bodyPr/>
                <a:lstStyle/>
                <a:p>
                  <a:pPr lvl="0">
                    <a:defRPr b="1" i="0" sz="1200"/>
                  </a:pPr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General" sourceLinked="1"/>
            <c:txPr>
              <a:bodyPr/>
              <a:lstStyle/>
              <a:p>
                <a:pPr lvl="0">
                  <a:defRPr b="0" i="0" sz="900">
                    <a:latin typeface="+mn-lt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'สถิติไตรมาส 1 (ปี65)'!$B$6:$B$10</c:f>
            </c:strRef>
          </c:cat>
          <c:val>
            <c:numRef>
              <c:f>'สถิติไตรมาส 1 (ปี65)'!$C$6:$C$10</c:f>
              <c:numCache/>
            </c:numRef>
          </c:val>
        </c:ser>
        <c:axId val="2077527103"/>
        <c:axId val="436120826"/>
      </c:barChart>
      <c:catAx>
        <c:axId val="2077527103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1400">
                    <a:solidFill>
                      <a:srgbClr val="000000"/>
                    </a:solidFill>
                    <a:latin typeface="+mn-lt"/>
                  </a:defRPr>
                </a:pPr>
                <a:r>
                  <a:rPr b="0" i="0" sz="1400">
                    <a:solidFill>
                      <a:srgbClr val="000000"/>
                    </a:solidFill>
                    <a:latin typeface="+mn-lt"/>
                  </a:rPr>
                  <a:t>ฝ่ายงาน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200">
                <a:solidFill>
                  <a:srgbClr val="000000"/>
                </a:solidFill>
                <a:latin typeface="Tahoma"/>
              </a:defRPr>
            </a:pPr>
          </a:p>
        </c:txPr>
        <c:crossAx val="436120826"/>
      </c:catAx>
      <c:valAx>
        <c:axId val="436120826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1200">
                    <a:solidFill>
                      <a:srgbClr val="000000"/>
                    </a:solidFill>
                    <a:latin typeface="Tahoma"/>
                  </a:defRPr>
                </a:pPr>
                <a:r>
                  <a:rPr b="0" i="0" sz="1200">
                    <a:solidFill>
                      <a:srgbClr val="000000"/>
                    </a:solidFill>
                    <a:latin typeface="Tahoma"/>
                  </a:rPr>
                  <a:t>จำนวนครั้งที่รับบริการ</a:t>
                </a:r>
              </a:p>
            </c:rich>
          </c:tx>
          <c:layout>
            <c:manualLayout>
              <c:xMode val="edge"/>
              <c:yMode val="edge"/>
              <c:x val="0.7215868328958881"/>
              <c:y val="0.881967410323709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900">
                <a:solidFill>
                  <a:srgbClr val="000000"/>
                </a:solidFill>
                <a:latin typeface="+mn-lt"/>
              </a:defRPr>
            </a:pPr>
          </a:p>
        </c:txPr>
        <c:crossAx val="2077527103"/>
        <c:crosses val="max"/>
      </c:valAx>
    </c:plotArea>
    <c:plotVisOnly val="1"/>
  </c:chart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title>
      <c:tx>
        <c:rich>
          <a:bodyPr/>
          <a:lstStyle/>
          <a:p>
            <a:pPr lvl="0">
              <a:defRPr b="1" i="0" sz="2400">
                <a:solidFill>
                  <a:srgbClr val="757575"/>
                </a:solidFill>
                <a:latin typeface="Comic Sans MS"/>
              </a:defRPr>
            </a:pPr>
            <a:r>
              <a:rPr b="1" i="0" sz="2400">
                <a:solidFill>
                  <a:srgbClr val="757575"/>
                </a:solidFill>
                <a:latin typeface="Comic Sans MS"/>
              </a:rPr>
              <a:t>สถิติข้อมูลที่ให้บริการ คณะวิทยาการจัดการ มหาวิทยาลัยราชภัฏยะลา ประจำปีงบประมาณ พ.ศ.2565 
ไตรมาสที่ 2 (ตั้งแต่ 1 มกราคม - 31 มีนาคม 2565)</a:t>
            </a:r>
          </a:p>
        </c:rich>
      </c:tx>
      <c:layout>
        <c:manualLayout>
          <c:xMode val="edge"/>
          <c:yMode val="edge"/>
          <c:x val="0.10991924384636562"/>
          <c:y val="0.026552930883639546"/>
        </c:manualLayout>
      </c:layout>
      <c:overlay val="0"/>
    </c:title>
    <c:plotArea>
      <c:layout>
        <c:manualLayout>
          <c:xMode val="edge"/>
          <c:yMode val="edge"/>
          <c:x val="0.20568685376661744"/>
          <c:y val="0.160084067650766"/>
          <c:w val="0.7715157111026472"/>
          <c:h val="0.6178891472834391"/>
        </c:manualLayout>
      </c:layout>
      <c:barChart>
        <c:barDir val="bar"/>
        <c:ser>
          <c:idx val="0"/>
          <c:order val="0"/>
          <c:tx>
            <c:v>จำนวนครั้ง</c:v>
          </c:tx>
          <c:spPr>
            <a:solidFill>
              <a:srgbClr val="4285F4"/>
            </a:solidFill>
            <a:ln cmpd="sng">
              <a:solidFill>
                <a:srgbClr val="000000"/>
              </a:solidFill>
            </a:ln>
          </c:spPr>
          <c:dPt>
            <c:idx val="0"/>
            <c:spPr>
              <a:solidFill>
                <a:schemeClr val="accent4"/>
              </a:solidFill>
              <a:ln cmpd="sng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chemeClr val="accent5"/>
              </a:solidFill>
              <a:ln cmpd="sng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0000"/>
              </a:solidFill>
              <a:ln cmpd="sng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chemeClr val="accent1"/>
              </a:solidFill>
              <a:ln cmpd="sng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999999"/>
              </a:solidFill>
              <a:ln cmpd="sng">
                <a:solidFill>
                  <a:srgbClr val="000000"/>
                </a:solidFill>
              </a:ln>
            </c:spPr>
          </c:dPt>
          <c:dLbls>
            <c:numFmt formatCode="General" sourceLinked="1"/>
            <c:txPr>
              <a:bodyPr/>
              <a:lstStyle/>
              <a:p>
                <a:pPr lvl="0">
                  <a:defRPr b="0" i="0" sz="1600">
                    <a:latin typeface="Comic Sans MS"/>
                  </a:defRPr>
                </a:pPr>
              </a:p>
            </c:txPr>
            <c:showLegendKey val="0"/>
            <c:showVal val="1"/>
            <c:showCatName val="0"/>
            <c:showSerName val="0"/>
            <c:showPercent val="0"/>
            <c:showBubbleSize val="0"/>
          </c:dLbls>
          <c:cat>
            <c:strRef>
              <c:f>'สถิติไตรมาส 2 (ปี65)'!$B$3:$B$7</c:f>
            </c:strRef>
          </c:cat>
          <c:val>
            <c:numRef>
              <c:f>'สถิติไตรมาส 2 (ปี65)'!$C$3:$C$7</c:f>
              <c:numCache/>
            </c:numRef>
          </c:val>
        </c:ser>
        <c:axId val="2003623431"/>
        <c:axId val="1183013729"/>
      </c:barChart>
      <c:catAx>
        <c:axId val="2003623431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 lvl="0">
                  <a:defRPr b="0" i="0" sz="2000">
                    <a:solidFill>
                      <a:srgbClr val="000000"/>
                    </a:solidFill>
                    <a:latin typeface="Comic Sans MS"/>
                  </a:defRPr>
                </a:pPr>
                <a:r>
                  <a:rPr b="0" i="0" sz="2000">
                    <a:solidFill>
                      <a:srgbClr val="000000"/>
                    </a:solidFill>
                    <a:latin typeface="Comic Sans MS"/>
                  </a:rPr>
                  <a:t>ฝ่ายงาน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spPr/>
        <c:txPr>
          <a:bodyPr/>
          <a:lstStyle/>
          <a:p>
            <a:pPr lvl="0">
              <a:defRPr b="0" i="0" sz="1600">
                <a:solidFill>
                  <a:srgbClr val="000000"/>
                </a:solidFill>
                <a:latin typeface="Comic Sans MS"/>
              </a:defRPr>
            </a:pPr>
          </a:p>
        </c:txPr>
        <c:crossAx val="1183013729"/>
      </c:catAx>
      <c:valAx>
        <c:axId val="1183013729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 i="0" sz="2000">
                    <a:solidFill>
                      <a:srgbClr val="000000"/>
                    </a:solidFill>
                    <a:latin typeface="Comic Sans MS"/>
                  </a:defRPr>
                </a:pPr>
                <a:r>
                  <a:rPr b="0" i="0" sz="2000">
                    <a:solidFill>
                      <a:srgbClr val="000000"/>
                    </a:solidFill>
                    <a:latin typeface="Comic Sans MS"/>
                  </a:rPr>
                  <a:t>จำนวนครั้งที่รับบริการ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 i="0" sz="1600">
                <a:solidFill>
                  <a:srgbClr val="000000"/>
                </a:solidFill>
                <a:latin typeface="Comic Sans MS"/>
              </a:defRPr>
            </a:pPr>
          </a:p>
        </c:txPr>
        <c:crossAx val="2003623431"/>
        <c:crosses val="max"/>
      </c:valAx>
    </c:plotArea>
    <c:plotVisOnly val="1"/>
  </c:chart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123825</xdr:colOff>
      <xdr:row>0</xdr:row>
      <xdr:rowOff>142875</xdr:rowOff>
    </xdr:from>
    <xdr:ext cx="14287500" cy="5353050"/>
    <xdr:graphicFrame>
      <xdr:nvGraphicFramePr>
        <xdr:cNvPr id="1" name="Chart 1" title="แผนภูมิ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95250</xdr:colOff>
      <xdr:row>0</xdr:row>
      <xdr:rowOff>314325</xdr:rowOff>
    </xdr:from>
    <xdr:ext cx="12896850" cy="5715000"/>
    <xdr:graphicFrame>
      <xdr:nvGraphicFramePr>
        <xdr:cNvPr id="2" name="Chart 2" title="แผนภูมิ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371475</xdr:colOff>
      <xdr:row>1</xdr:row>
      <xdr:rowOff>161925</xdr:rowOff>
    </xdr:from>
    <xdr:ext cx="7772400" cy="4800600"/>
    <xdr:pic>
      <xdr:nvPicPr>
        <xdr:cNvPr id="0" name="image1.pn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114300</xdr:colOff>
      <xdr:row>1</xdr:row>
      <xdr:rowOff>47625</xdr:rowOff>
    </xdr:from>
    <xdr:ext cx="9182100" cy="5105400"/>
    <xdr:pic>
      <xdr:nvPicPr>
        <xdr:cNvPr id="0" name="image2.png" title="รูปภาพ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63"/>
    <col customWidth="1" min="2" max="2" width="26.88"/>
    <col customWidth="1" min="3" max="3" width="10.88"/>
    <col customWidth="1" min="4" max="26" width="6.63"/>
  </cols>
  <sheetData>
    <row r="1" ht="12.75" customHeight="1">
      <c r="A1" s="1"/>
    </row>
    <row r="2" ht="12.75" customHeight="1">
      <c r="A2" s="2"/>
      <c r="B2" s="2"/>
      <c r="C2" s="2"/>
      <c r="D2" s="2"/>
    </row>
    <row r="3" ht="12.75" customHeight="1">
      <c r="A3" s="2"/>
      <c r="B3" s="2"/>
      <c r="C3" s="2"/>
      <c r="D3" s="2"/>
    </row>
    <row r="4" ht="12.75" customHeight="1">
      <c r="A4" s="2"/>
      <c r="B4" s="3"/>
      <c r="C4" s="3"/>
      <c r="D4" s="2"/>
    </row>
    <row r="5" ht="12.75" customHeight="1">
      <c r="A5" s="2"/>
      <c r="B5" s="4" t="s">
        <v>0</v>
      </c>
      <c r="C5" s="4" t="s">
        <v>1</v>
      </c>
      <c r="D5" s="2"/>
    </row>
    <row r="6" ht="12.75" customHeight="1">
      <c r="A6" s="2"/>
      <c r="B6" s="3" t="s">
        <v>2</v>
      </c>
      <c r="C6" s="3">
        <f>3+3+3+3+2</f>
        <v>14</v>
      </c>
      <c r="D6" s="2"/>
    </row>
    <row r="7" ht="12.75" customHeight="1">
      <c r="A7" s="2"/>
      <c r="B7" s="3" t="s">
        <v>3</v>
      </c>
      <c r="C7" s="3">
        <v>3.0</v>
      </c>
      <c r="D7" s="2"/>
    </row>
    <row r="8" ht="12.75" customHeight="1">
      <c r="A8" s="2"/>
      <c r="B8" s="3" t="s">
        <v>4</v>
      </c>
      <c r="C8" s="3">
        <f>2+1+2</f>
        <v>5</v>
      </c>
      <c r="D8" s="2"/>
    </row>
    <row r="9" ht="12.75" customHeight="1">
      <c r="A9" s="2"/>
      <c r="B9" s="3" t="s">
        <v>5</v>
      </c>
      <c r="C9" s="3">
        <f>4+3+3+1+1</f>
        <v>12</v>
      </c>
      <c r="D9" s="2"/>
    </row>
    <row r="10" ht="12.75" customHeight="1">
      <c r="A10" s="2"/>
      <c r="B10" s="3" t="s">
        <v>6</v>
      </c>
      <c r="C10" s="3">
        <v>6.0</v>
      </c>
      <c r="D10" s="2"/>
    </row>
    <row r="11" ht="12.75" customHeight="1">
      <c r="A11" s="2"/>
      <c r="B11" s="3"/>
      <c r="C11" s="3"/>
      <c r="D11" s="2"/>
    </row>
    <row r="12" ht="12.75" customHeight="1">
      <c r="B12" s="5"/>
      <c r="C12" s="5"/>
    </row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/>
  </sheetPr>
  <sheetViews>
    <sheetView workbookViewId="0"/>
  </sheetViews>
  <sheetFormatPr customHeight="1" defaultColWidth="12.63" defaultRowHeight="15.0"/>
  <cols>
    <col customWidth="1" min="1" max="1" width="6.88"/>
    <col customWidth="1" min="2" max="2" width="17.75"/>
    <col customWidth="1" min="3" max="3" width="18.63"/>
    <col customWidth="1" min="4" max="26" width="8.38"/>
  </cols>
  <sheetData>
    <row r="1" ht="33.0" customHeight="1">
      <c r="A1" s="6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ht="31.5" customHeight="1">
      <c r="A2" s="4" t="s">
        <v>8</v>
      </c>
      <c r="B2" s="4" t="s">
        <v>0</v>
      </c>
      <c r="C2" s="4" t="s">
        <v>1</v>
      </c>
      <c r="D2" s="7"/>
      <c r="E2" s="7"/>
      <c r="F2" s="7"/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5.75" customHeight="1">
      <c r="A3" s="8">
        <v>1.0</v>
      </c>
      <c r="B3" s="3" t="s">
        <v>2</v>
      </c>
      <c r="C3" s="3">
        <f>45+57+31+39+33+6</f>
        <v>211</v>
      </c>
      <c r="D3" s="7"/>
      <c r="E3" s="7"/>
      <c r="F3" s="7"/>
      <c r="G3" s="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ht="15.75" customHeight="1">
      <c r="A4" s="8">
        <v>2.0</v>
      </c>
      <c r="B4" s="3" t="s">
        <v>3</v>
      </c>
      <c r="C4" s="3">
        <v>51.0</v>
      </c>
      <c r="D4" s="7"/>
      <c r="E4" s="7"/>
      <c r="F4" s="7"/>
      <c r="G4" s="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ht="15.75" customHeight="1">
      <c r="A5" s="8">
        <v>3.0</v>
      </c>
      <c r="B5" s="3" t="s">
        <v>4</v>
      </c>
      <c r="C5" s="3">
        <f>32+21</f>
        <v>53</v>
      </c>
      <c r="D5" s="7"/>
      <c r="E5" s="7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ht="15.75" customHeight="1">
      <c r="A6" s="8">
        <v>4.0</v>
      </c>
      <c r="B6" s="3" t="s">
        <v>5</v>
      </c>
      <c r="C6" s="3">
        <f>136+18+37+7</f>
        <v>198</v>
      </c>
      <c r="D6" s="7"/>
      <c r="E6" s="7"/>
      <c r="F6" s="7"/>
      <c r="G6" s="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ht="15.75" customHeight="1">
      <c r="A7" s="8">
        <v>5.0</v>
      </c>
      <c r="B7" s="3" t="s">
        <v>6</v>
      </c>
      <c r="C7" s="3">
        <f>46+56+31</f>
        <v>133</v>
      </c>
      <c r="D7" s="7"/>
      <c r="E7" s="7"/>
      <c r="F7" s="7"/>
      <c r="G7" s="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ht="15.75" customHeight="1">
      <c r="A8" s="3"/>
      <c r="B8" s="3"/>
      <c r="C8" s="3"/>
      <c r="D8" s="7"/>
      <c r="E8" s="7"/>
      <c r="F8" s="7"/>
      <c r="G8" s="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ht="15.75" customHeight="1">
      <c r="A9" s="3"/>
      <c r="B9" s="3"/>
      <c r="C9" s="3"/>
      <c r="D9" s="7"/>
      <c r="E9" s="7"/>
      <c r="F9" s="7"/>
      <c r="G9" s="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5.75" customHeight="1">
      <c r="A10" s="3"/>
      <c r="B10" s="3"/>
      <c r="C10" s="3"/>
      <c r="D10" s="7"/>
      <c r="E10" s="7"/>
      <c r="F10" s="7"/>
      <c r="G10" s="7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15.75" customHeight="1">
      <c r="A11" s="3"/>
      <c r="B11" s="3"/>
      <c r="C11" s="3"/>
      <c r="D11" s="7"/>
      <c r="E11" s="7"/>
      <c r="F11" s="7"/>
      <c r="G11" s="7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ht="15.75" customHeight="1">
      <c r="A12" s="3"/>
      <c r="B12" s="3"/>
      <c r="C12" s="3"/>
      <c r="D12" s="7"/>
      <c r="E12" s="7"/>
      <c r="F12" s="7"/>
      <c r="G12" s="7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ht="15.75" customHeight="1">
      <c r="A13" s="7"/>
      <c r="B13" s="7"/>
      <c r="C13" s="7"/>
      <c r="D13" s="7"/>
      <c r="E13" s="7"/>
      <c r="F13" s="7"/>
      <c r="G13" s="7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ht="15.75" customHeight="1">
      <c r="A14" s="7"/>
      <c r="B14" s="7"/>
      <c r="C14" s="7"/>
      <c r="D14" s="7"/>
      <c r="E14" s="7"/>
      <c r="F14" s="7"/>
      <c r="G14" s="7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ht="15.75" customHeight="1">
      <c r="A15" s="7"/>
      <c r="B15" s="7"/>
      <c r="C15" s="7"/>
      <c r="D15" s="7"/>
      <c r="E15" s="7"/>
      <c r="F15" s="7"/>
      <c r="G15" s="7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ht="15.75" customHeight="1">
      <c r="A16" s="7"/>
      <c r="B16" s="7"/>
      <c r="C16" s="7"/>
      <c r="D16" s="7"/>
      <c r="E16" s="7"/>
      <c r="F16" s="7"/>
      <c r="G16" s="7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ht="15.75" customHeight="1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ht="15.75" customHeight="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</row>
    <row r="216" ht="15.75" customHeight="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</row>
    <row r="217" ht="15.75" customHeight="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</row>
    <row r="218" ht="15.75" customHeight="1">
      <c r="A218" s="5"/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</row>
    <row r="219" ht="15.75" customHeight="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</row>
    <row r="220" ht="15.75" customHeight="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</row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6.88"/>
    <col customWidth="1" min="2" max="2" width="22.38"/>
    <col customWidth="1" min="3" max="3" width="18.63"/>
    <col customWidth="1" min="4" max="23" width="8.38"/>
    <col customWidth="1" min="24" max="26" width="11.0"/>
  </cols>
  <sheetData>
    <row r="1" ht="33.0" customHeight="1">
      <c r="A1" s="6" t="s">
        <v>7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ht="15.75" customHeight="1">
      <c r="A2" s="7"/>
      <c r="B2" s="7"/>
      <c r="C2" s="7"/>
      <c r="D2" s="7"/>
      <c r="E2" s="7"/>
      <c r="F2" s="7"/>
      <c r="G2" s="7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</row>
    <row r="3" ht="15.75" customHeight="1">
      <c r="A3" s="7"/>
      <c r="B3" s="7"/>
      <c r="C3" s="7"/>
      <c r="D3" s="7"/>
      <c r="E3" s="7"/>
      <c r="F3" s="7"/>
      <c r="G3" s="7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</row>
    <row r="4" ht="48.0" customHeight="1">
      <c r="A4" s="7"/>
      <c r="B4" s="9" t="s">
        <v>9</v>
      </c>
      <c r="C4" s="10"/>
      <c r="D4" s="11"/>
      <c r="E4" s="12"/>
      <c r="F4" s="7"/>
      <c r="G4" s="7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</row>
    <row r="5" ht="21.75" customHeight="1">
      <c r="A5" s="7"/>
      <c r="B5" s="13" t="s">
        <v>10</v>
      </c>
      <c r="C5" s="10"/>
      <c r="D5" s="10"/>
      <c r="E5" s="11"/>
      <c r="F5" s="7"/>
      <c r="G5" s="7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</row>
    <row r="6" ht="15.75" customHeight="1">
      <c r="A6" s="7"/>
      <c r="B6" s="14" t="s">
        <v>8</v>
      </c>
      <c r="C6" s="14" t="s">
        <v>0</v>
      </c>
      <c r="D6" s="14" t="s">
        <v>1</v>
      </c>
      <c r="E6" s="15"/>
      <c r="F6" s="7"/>
      <c r="G6" s="7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ht="15.75" customHeight="1">
      <c r="A7" s="7"/>
      <c r="B7" s="16">
        <v>1.0</v>
      </c>
      <c r="C7" s="17" t="s">
        <v>2</v>
      </c>
      <c r="D7" s="18">
        <v>22.0</v>
      </c>
      <c r="E7" s="15"/>
      <c r="F7" s="7"/>
      <c r="G7" s="7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</row>
    <row r="8" ht="15.75" customHeight="1">
      <c r="A8" s="7"/>
      <c r="B8" s="16">
        <v>2.0</v>
      </c>
      <c r="C8" s="17" t="s">
        <v>11</v>
      </c>
      <c r="D8" s="18">
        <v>5.0</v>
      </c>
      <c r="E8" s="15"/>
      <c r="F8" s="7"/>
      <c r="G8" s="7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</row>
    <row r="9" ht="15.75" customHeight="1">
      <c r="A9" s="7"/>
      <c r="B9" s="16">
        <v>3.0</v>
      </c>
      <c r="C9" s="17" t="s">
        <v>4</v>
      </c>
      <c r="D9" s="18">
        <v>0.0</v>
      </c>
      <c r="E9" s="15"/>
      <c r="F9" s="7"/>
      <c r="G9" s="7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</row>
    <row r="10" ht="15.75" customHeight="1">
      <c r="A10" s="7"/>
      <c r="B10" s="16">
        <v>4.0</v>
      </c>
      <c r="C10" s="17" t="s">
        <v>12</v>
      </c>
      <c r="D10" s="18">
        <v>19.0</v>
      </c>
      <c r="E10" s="15"/>
      <c r="F10" s="7"/>
      <c r="G10" s="7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ht="15.75" customHeight="1">
      <c r="A11" s="5"/>
      <c r="B11" s="16">
        <v>5.0</v>
      </c>
      <c r="C11" s="17" t="s">
        <v>6</v>
      </c>
      <c r="D11" s="18">
        <v>10.0</v>
      </c>
      <c r="E11" s="1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</row>
    <row r="12" ht="15.7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</row>
    <row r="13" ht="15.75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</row>
    <row r="14" ht="15.75" customHeight="1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</row>
    <row r="15" ht="15.75" customHeight="1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</row>
    <row r="16" ht="15.75" customHeight="1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</row>
    <row r="17" ht="15.75" customHeight="1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</row>
    <row r="18" ht="15.75" customHeigh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</row>
    <row r="19" ht="15.75" customHeight="1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ht="15.75" customHeight="1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</row>
    <row r="21" ht="15.75" customHeight="1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</row>
    <row r="22" ht="15.75" customHeight="1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</row>
    <row r="23" ht="15.75" customHeight="1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</row>
    <row r="24" ht="15.75" customHeight="1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</row>
    <row r="25" ht="15.75" customHeight="1">
      <c r="A25" s="5"/>
      <c r="B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</row>
    <row r="26" ht="15.75" customHeight="1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</row>
    <row r="27" ht="15.75" customHeight="1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</row>
    <row r="28" ht="15.75" customHeight="1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</row>
    <row r="29" ht="15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</row>
    <row r="30" ht="15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</row>
    <row r="31" ht="15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</row>
    <row r="32" ht="15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</row>
    <row r="33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</row>
    <row r="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</row>
    <row r="35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</row>
    <row r="36" ht="15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</row>
    <row r="37" ht="15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</row>
    <row r="38" ht="15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</row>
    <row r="39" ht="15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ht="15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</row>
    <row r="41" ht="15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</row>
    <row r="42" ht="15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</row>
    <row r="43" ht="15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</row>
    <row r="44" ht="15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</row>
    <row r="45" ht="15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</row>
    <row r="46" ht="15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</row>
    <row r="47" ht="15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</row>
    <row r="48" ht="15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</row>
    <row r="49" ht="15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</row>
    <row r="50" ht="15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</row>
    <row r="51" ht="15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</row>
    <row r="52" ht="15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</row>
    <row r="53" ht="15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</row>
    <row r="54" ht="15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</row>
    <row r="55" ht="15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</row>
    <row r="56" ht="15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</row>
    <row r="57" ht="15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</row>
    <row r="58" ht="15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</row>
    <row r="59" ht="15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</row>
    <row r="60" ht="15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</row>
    <row r="61" ht="15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</row>
    <row r="62" ht="15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</row>
    <row r="63" ht="15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</row>
    <row r="64" ht="15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</row>
    <row r="65" ht="15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</row>
    <row r="66" ht="15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</row>
    <row r="67" ht="15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</row>
    <row r="68" ht="15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</row>
    <row r="69" ht="15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</row>
    <row r="70" ht="15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</row>
    <row r="71" ht="15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</row>
    <row r="72" ht="15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</row>
    <row r="73" ht="15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</row>
    <row r="74" ht="15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</row>
    <row r="75" ht="15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</row>
    <row r="76" ht="15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</row>
    <row r="77" ht="15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</row>
    <row r="78" ht="15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</row>
    <row r="79" ht="15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</row>
    <row r="80" ht="15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</row>
    <row r="81" ht="15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</row>
    <row r="82" ht="15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</row>
    <row r="83" ht="15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</row>
    <row r="84" ht="15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</row>
    <row r="85" ht="15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</row>
    <row r="86" ht="15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</row>
    <row r="87" ht="15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</row>
    <row r="88" ht="15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</row>
    <row r="89" ht="15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</row>
    <row r="90" ht="15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</row>
    <row r="91" ht="15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</row>
    <row r="92" ht="15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</row>
    <row r="93" ht="15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</row>
    <row r="94" ht="15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</row>
    <row r="95" ht="15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</row>
    <row r="96" ht="15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</row>
    <row r="97" ht="15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</row>
    <row r="98" ht="15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</row>
    <row r="99" ht="15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</row>
    <row r="100" ht="15.75" customHeight="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</row>
    <row r="101" ht="15.75" customHeight="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</row>
    <row r="102" ht="15.75" customHeight="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</row>
    <row r="103" ht="15.75" customHeight="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</row>
    <row r="104" ht="15.75" customHeight="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</row>
    <row r="105" ht="15.75" customHeight="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</row>
    <row r="106" ht="15.75" customHeight="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</row>
    <row r="107" ht="15.75" customHeigh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</row>
    <row r="108" ht="15.75" customHeight="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</row>
    <row r="109" ht="15.75" customHeight="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</row>
    <row r="110" ht="15.75" customHeight="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</row>
    <row r="111" ht="15.75" customHeight="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</row>
    <row r="112" ht="15.75" customHeight="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</row>
    <row r="113" ht="15.75" customHeight="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</row>
    <row r="114" ht="15.75" customHeight="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</row>
    <row r="115" ht="15.75" customHeight="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</row>
    <row r="116" ht="15.75" customHeight="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</row>
    <row r="117" ht="15.75" customHeight="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</row>
    <row r="118" ht="15.75" customHeight="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</row>
    <row r="119" ht="15.75" customHeight="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</row>
    <row r="120" ht="15.75" customHeight="1">
      <c r="A120" s="5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</row>
    <row r="121" ht="15.75" customHeight="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</row>
    <row r="122" ht="15.75" customHeight="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</row>
    <row r="123" ht="15.75" customHeight="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</row>
    <row r="124" ht="15.75" customHeight="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</row>
    <row r="125" ht="15.75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</row>
    <row r="126" ht="15.75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</row>
    <row r="127" ht="15.75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</row>
    <row r="128" ht="15.75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</row>
    <row r="129" ht="15.75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</row>
    <row r="130" ht="15.75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</row>
    <row r="131" ht="15.75" customHeight="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</row>
    <row r="132" ht="15.75" customHeight="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</row>
    <row r="133" ht="15.75" customHeight="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</row>
    <row r="134" ht="15.75" customHeight="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</row>
    <row r="135" ht="15.75" customHeight="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</row>
    <row r="136" ht="15.75" customHeight="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</row>
    <row r="137" ht="15.75" customHeight="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</row>
    <row r="138" ht="15.75" customHeight="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</row>
    <row r="139" ht="15.75" customHeight="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</row>
    <row r="140" ht="15.75" customHeight="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</row>
    <row r="141" ht="15.75" customHeight="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</row>
    <row r="142" ht="15.75" customHeight="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</row>
    <row r="143" ht="15.75" customHeight="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</row>
    <row r="144" ht="15.75" customHeight="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</row>
    <row r="145" ht="15.75" customHeight="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</row>
    <row r="146" ht="15.75" customHeight="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</row>
    <row r="147" ht="15.75" customHeight="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</row>
    <row r="148" ht="15.75" customHeight="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</row>
    <row r="149" ht="15.75" customHeight="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</row>
    <row r="150" ht="15.75" customHeight="1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</row>
    <row r="151" ht="15.75" customHeight="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</row>
    <row r="152" ht="15.75" customHeight="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</row>
    <row r="153" ht="15.75" customHeight="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</row>
    <row r="154" ht="15.75" customHeight="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</row>
    <row r="155" ht="15.75" customHeight="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</row>
    <row r="156" ht="15.75" customHeight="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</row>
    <row r="157" ht="15.75" customHeight="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</row>
    <row r="158" ht="15.75" customHeight="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</row>
    <row r="159" ht="15.75" customHeight="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</row>
    <row r="160" ht="15.75" customHeight="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</row>
    <row r="161" ht="15.75" customHeight="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</row>
    <row r="162" ht="15.75" customHeight="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</row>
    <row r="163" ht="15.75" customHeight="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</row>
    <row r="164" ht="15.75" customHeight="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</row>
    <row r="165" ht="15.75" customHeight="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</row>
    <row r="166" ht="15.75" customHeight="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</row>
    <row r="167" ht="15.75" customHeight="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</row>
    <row r="168" ht="15.75" customHeight="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</row>
    <row r="169" ht="15.75" customHeight="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</row>
    <row r="170" ht="15.75" customHeight="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</row>
    <row r="171" ht="15.75" customHeight="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</row>
    <row r="172" ht="15.75" customHeight="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</row>
    <row r="173" ht="15.75" customHeight="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</row>
    <row r="174" ht="15.75" customHeight="1">
      <c r="A174" s="5"/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</row>
    <row r="175" ht="15.75" customHeight="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</row>
    <row r="176" ht="15.75" customHeight="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</row>
    <row r="177" ht="15.75" customHeight="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</row>
    <row r="178" ht="15.75" customHeight="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</row>
    <row r="179" ht="15.75" customHeight="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</row>
    <row r="180" ht="15.75" customHeight="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</row>
    <row r="181" ht="15.75" customHeight="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</row>
    <row r="182" ht="15.75" customHeight="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</row>
    <row r="183" ht="15.75" customHeight="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</row>
    <row r="184" ht="15.75" customHeight="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</row>
    <row r="185" ht="15.75" customHeight="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</row>
    <row r="186" ht="15.75" customHeight="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</row>
    <row r="187" ht="15.75" customHeight="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</row>
    <row r="188" ht="15.75" customHeight="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</row>
    <row r="189" ht="15.75" customHeight="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</row>
    <row r="190" ht="15.75" customHeight="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</row>
    <row r="191" ht="15.75" customHeight="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</row>
    <row r="192" ht="15.75" customHeight="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</row>
    <row r="193" ht="15.75" customHeight="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</row>
    <row r="194" ht="15.75" customHeight="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</row>
    <row r="195" ht="15.75" customHeight="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</row>
    <row r="196" ht="15.75" customHeight="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</row>
    <row r="197" ht="15.75" customHeight="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</row>
    <row r="198" ht="15.75" customHeight="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</row>
    <row r="199" ht="15.75" customHeight="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</row>
    <row r="200" ht="15.75" customHeight="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</row>
    <row r="201" ht="15.75" customHeight="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</row>
    <row r="202" ht="15.75" customHeight="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</row>
    <row r="203" ht="15.75" customHeight="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</row>
    <row r="204" ht="15.75" customHeight="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</row>
    <row r="205" ht="15.75" customHeight="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</row>
    <row r="206" ht="15.75" customHeight="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</row>
    <row r="207" ht="15.75" customHeight="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</row>
    <row r="208" ht="15.75" customHeight="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</row>
    <row r="209" ht="15.75" customHeight="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</row>
    <row r="210" ht="15.75" customHeight="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</row>
    <row r="211" ht="15.75" customHeight="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</row>
    <row r="212" ht="15.75" customHeight="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</row>
    <row r="213" ht="15.75" customHeight="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</row>
    <row r="214" ht="15.75" customHeight="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</row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">
    <mergeCell ref="B4:D4"/>
    <mergeCell ref="B5:E5"/>
  </mergeCells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2" width="7.63"/>
    <col customWidth="1" min="3" max="3" width="31.13"/>
    <col customWidth="1" min="4" max="4" width="12.38"/>
    <col customWidth="1" min="5" max="26" width="7.63"/>
  </cols>
  <sheetData>
    <row r="1" ht="12.75" customHeight="1"/>
    <row r="2" ht="12.75" customHeight="1"/>
    <row r="3" ht="12.75" customHeight="1"/>
    <row r="4" ht="72.0" customHeight="1">
      <c r="B4" s="9" t="s">
        <v>13</v>
      </c>
      <c r="C4" s="10"/>
      <c r="D4" s="10"/>
      <c r="E4" s="11"/>
    </row>
    <row r="5" ht="12.75" customHeight="1">
      <c r="B5" s="13" t="s">
        <v>14</v>
      </c>
      <c r="C5" s="10"/>
      <c r="D5" s="10"/>
      <c r="E5" s="11"/>
    </row>
    <row r="6" ht="12.75" customHeight="1">
      <c r="B6" s="14" t="s">
        <v>8</v>
      </c>
      <c r="C6" s="14" t="s">
        <v>0</v>
      </c>
      <c r="D6" s="14" t="s">
        <v>1</v>
      </c>
      <c r="E6" s="15"/>
    </row>
    <row r="7" ht="12.75" customHeight="1">
      <c r="B7" s="16">
        <v>1.0</v>
      </c>
      <c r="C7" s="17" t="s">
        <v>2</v>
      </c>
      <c r="D7" s="18">
        <v>98.0</v>
      </c>
      <c r="E7" s="15"/>
    </row>
    <row r="8" ht="12.75" customHeight="1">
      <c r="B8" s="16">
        <v>2.0</v>
      </c>
      <c r="C8" s="17" t="s">
        <v>11</v>
      </c>
      <c r="D8" s="18">
        <v>27.0</v>
      </c>
      <c r="E8" s="15"/>
    </row>
    <row r="9" ht="12.75" customHeight="1">
      <c r="B9" s="16">
        <v>3.0</v>
      </c>
      <c r="C9" s="17" t="s">
        <v>4</v>
      </c>
      <c r="D9" s="18">
        <v>15.0</v>
      </c>
      <c r="E9" s="15"/>
    </row>
    <row r="10" ht="12.75" customHeight="1">
      <c r="B10" s="16">
        <v>4.0</v>
      </c>
      <c r="C10" s="17" t="s">
        <v>12</v>
      </c>
      <c r="D10" s="18">
        <v>80.0</v>
      </c>
      <c r="E10" s="15"/>
    </row>
    <row r="11" ht="31.5" customHeight="1">
      <c r="B11" s="16">
        <v>5.0</v>
      </c>
      <c r="C11" s="17" t="s">
        <v>6</v>
      </c>
      <c r="D11" s="18">
        <v>162.0</v>
      </c>
      <c r="E11" s="15"/>
    </row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</sheetData>
  <mergeCells count="2">
    <mergeCell ref="B4:E4"/>
    <mergeCell ref="B5:E5"/>
  </mergeCells>
  <printOptions/>
  <pageMargins bottom="0.75" footer="0.0" header="0.0" left="0.7" right="0.7" top="0.75"/>
  <pageSetup paperSize="9" orientation="portrait"/>
  <drawing r:id="rId1"/>
</worksheet>
</file>